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00" activeTab="0"/>
  </bookViews>
  <sheets>
    <sheet name="FDI" sheetId="1" r:id="rId1"/>
  </sheets>
  <definedNames>
    <definedName name="_xlnm.Print_Area" localSheetId="0">'FDI'!$A$1:$G$26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<sst xmlns="http://schemas.openxmlformats.org/spreadsheetml/2006/main" count="49" uniqueCount="47">
  <si>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</si>
  <si>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</si>
  <si>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</si>
  <si>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</si>
  <si>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</si>
  <si>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</si>
  <si>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</si>
  <si>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</si>
  <si>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</si>
  <si>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</si>
  <si>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</si>
  <si>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</si>
  <si>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</si>
  <si>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</si>
  <si>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</si>
  <si>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</si>
  <si>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</si>
  <si>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</si>
  <si>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</si>
  <si>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</si>
  <si>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</si>
  <si>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</si>
  <si>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</si>
  <si>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</si>
  <si>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</si>
  <si>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</si>
  <si>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</si>
  <si>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</si>
  <si>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</si>
  <si>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</si>
  <si>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</si>
  <si>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</si>
  <si>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</si>
  <si>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</si>
  <si>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</si>
  <si>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</si>
  <si>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</si>
  <si>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</si>
  <si>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</si>
  <si>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</si>
  <si>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</si>
  <si>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</si>
  <si>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2018-2017</t>
  </si>
  <si>
    <t>تم تحديث البيانات  بناء على احدث المصادر</t>
  </si>
  <si>
    <t>Data has been updated based on the latest sources</t>
  </si>
  <si>
    <t>Transaction values cannot be derived from the difference between balances</t>
  </si>
  <si>
    <t>لا يمكن اشتقاق قيم المعاملات من الفرق بين الأرصدة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</si>
</sst>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hair">
        <color indexed="55"/>
      </top>
      <bottom>
        <color indexed="63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5" fontId="8" fillId="35" borderId="13" xfId="42" applyNumberFormat="1" applyFont="1" applyFill="1" applyBorder="1" applyAlignment="1">
      <alignment horizontal="center" vertical="center"/>
    </xf>
    <xf numFmtId="3" fontId="8" fillId="35" borderId="13" xfId="42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20" xfId="59" applyFont="1" applyFill="1" applyBorder="1" applyAlignment="1">
      <alignment horizontal="center" vertical="center" wrapText="1" readingOrder="2"/>
    </xf>
    <xf numFmtId="9" fontId="10" fillId="35" borderId="21" xfId="59" applyFont="1" applyFill="1" applyBorder="1" applyAlignment="1">
      <alignment horizontal="center" vertical="center" wrapText="1" readingOrder="2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114300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67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3333750</xdr:colOff>
      <xdr:row>1</xdr:row>
      <xdr:rowOff>200025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629650" y="0"/>
          <a:ext cx="2828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rightToLeft="1" tabSelected="1" zoomScaleSheetLayoutView="100" workbookViewId="0" topLeftCell="A1">
      <selection activeCell="A6" sqref="A6:A7"/>
    </sheetView>
  </sheetViews>
  <sheetFormatPr defaultColWidth="9.140625" defaultRowHeight="12.75"/>
  <cols>
    <col min="1" max="1" width="50.00390625" style="1" customWidth="1"/>
    <col min="2" max="2" width="16.421875" style="1" bestFit="1" customWidth="1"/>
    <col min="3" max="3" width="13.00390625" style="1" customWidth="1"/>
    <col min="4" max="4" width="16.421875" style="1" bestFit="1" customWidth="1"/>
    <col min="5" max="6" width="13.00390625" style="1" customWidth="1"/>
    <col min="7" max="7" width="50.00390625" style="1" customWidth="1"/>
    <col min="8" max="8" width="34.851562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spans="1:9" s="4" customFormat="1" ht="19.5" customHeight="1">
      <c r="A2" s="24" t="s">
        <v>39</v>
      </c>
      <c r="B2" s="24"/>
      <c r="C2" s="24"/>
      <c r="D2" s="24"/>
      <c r="E2" s="24"/>
      <c r="F2" s="24"/>
      <c r="G2" s="24"/>
      <c r="H2" s="2"/>
      <c r="I2" s="3"/>
    </row>
    <row r="3" spans="1:9" s="4" customFormat="1" ht="19.5" customHeight="1">
      <c r="A3" s="24" t="s">
        <v>40</v>
      </c>
      <c r="B3" s="24"/>
      <c r="C3" s="24"/>
      <c r="D3" s="24"/>
      <c r="E3" s="24"/>
      <c r="F3" s="24"/>
      <c r="G3" s="24"/>
      <c r="H3" s="2"/>
      <c r="I3" s="5"/>
    </row>
    <row r="4" spans="1:9" s="4" customFormat="1" ht="19.5" customHeight="1">
      <c r="A4" s="24" t="s">
        <v>42</v>
      </c>
      <c r="B4" s="24"/>
      <c r="C4" s="24"/>
      <c r="D4" s="24"/>
      <c r="E4" s="24"/>
      <c r="F4" s="24"/>
      <c r="G4" s="24"/>
      <c r="H4" s="6"/>
      <c r="I4" s="3"/>
    </row>
    <row r="5" spans="1:12" ht="24" customHeight="1">
      <c r="A5" s="7"/>
      <c r="B5" s="7"/>
      <c r="C5" s="7"/>
      <c r="D5" s="7"/>
      <c r="E5" s="7"/>
      <c r="F5" s="8"/>
      <c r="G5" s="8" t="s">
        <v>0</v>
      </c>
      <c r="I5" s="7"/>
      <c r="L5" s="7"/>
    </row>
    <row r="6" spans="1:7" ht="27" customHeight="1">
      <c r="A6" s="25" t="s">
        <v>1</v>
      </c>
      <c r="B6" s="27">
        <v>2017</v>
      </c>
      <c r="C6" s="27"/>
      <c r="D6" s="27">
        <v>2018</v>
      </c>
      <c r="E6" s="27"/>
      <c r="F6" s="28" t="s">
        <v>2</v>
      </c>
      <c r="G6" s="30" t="s">
        <v>3</v>
      </c>
    </row>
    <row r="7" spans="1:7" s="10" customFormat="1" ht="51.75" customHeight="1">
      <c r="A7" s="26"/>
      <c r="B7" s="9" t="s">
        <v>4</v>
      </c>
      <c r="C7" s="9" t="s">
        <v>5</v>
      </c>
      <c r="D7" s="9" t="s">
        <v>4</v>
      </c>
      <c r="E7" s="9" t="s">
        <v>5</v>
      </c>
      <c r="F7" s="29"/>
      <c r="G7" s="31"/>
    </row>
    <row r="8" spans="1:12" s="13" customFormat="1" ht="36" customHeight="1">
      <c r="A8" s="12" t="s">
        <v>6</v>
      </c>
      <c r="B8" s="11">
        <v>43.507022</v>
      </c>
      <c r="C8" s="11">
        <f>(B8/$B$24)*100</f>
        <v>0.014580762591550304</v>
      </c>
      <c r="D8" s="11">
        <v>43.507022</v>
      </c>
      <c r="E8" s="11">
        <f>(D8/$D$24)*100</f>
        <v>0.013700733062154977</v>
      </c>
      <c r="F8" s="11">
        <f>(D8/B8-1)*100</f>
        <v>0</v>
      </c>
      <c r="G8" s="12" t="s">
        <v>7</v>
      </c>
      <c r="L8" s="14"/>
    </row>
    <row r="9" spans="1:7" s="13" customFormat="1" ht="36" customHeight="1">
      <c r="A9" s="12" t="s">
        <v>8</v>
      </c>
      <c r="B9" s="11">
        <v>1813.45370331</v>
      </c>
      <c r="C9" s="11">
        <f aca="true" t="shared" si="0" ref="C9:C24">(B9/$B$24)*100</f>
        <v>0.6077533396501101</v>
      </c>
      <c r="D9" s="11">
        <v>1805.45370331</v>
      </c>
      <c r="E9" s="11">
        <f aca="true" t="shared" si="1" ref="E9:E24">(D9/$D$24)*100</f>
        <v>0.5685528015484366</v>
      </c>
      <c r="F9" s="11">
        <f aca="true" t="shared" si="2" ref="F9:F24">(D9/B9-1)*100</f>
        <v>-0.4411471870165773</v>
      </c>
      <c r="G9" s="12" t="s">
        <v>9</v>
      </c>
    </row>
    <row r="10" spans="1:7" s="13" customFormat="1" ht="36" customHeight="1">
      <c r="A10" s="12" t="s">
        <v>10</v>
      </c>
      <c r="B10" s="11">
        <v>10775.025172444955</v>
      </c>
      <c r="C10" s="11">
        <f t="shared" si="0"/>
        <v>3.6110971685765643</v>
      </c>
      <c r="D10" s="11">
        <v>11096.16756675343</v>
      </c>
      <c r="E10" s="11">
        <f t="shared" si="1"/>
        <v>3.4942780005726535</v>
      </c>
      <c r="F10" s="11">
        <f t="shared" si="2"/>
        <v>2.9804328915141065</v>
      </c>
      <c r="G10" s="12" t="s">
        <v>11</v>
      </c>
    </row>
    <row r="11" spans="1:7" s="13" customFormat="1" ht="36" customHeight="1">
      <c r="A11" s="12" t="s">
        <v>12</v>
      </c>
      <c r="B11" s="11">
        <v>5.763051389454546</v>
      </c>
      <c r="C11" s="11">
        <f t="shared" si="0"/>
        <v>0.0019314050985273334</v>
      </c>
      <c r="D11" s="11">
        <v>5.763051389454546</v>
      </c>
      <c r="E11" s="11">
        <f t="shared" si="1"/>
        <v>0.0018148341366687447</v>
      </c>
      <c r="F11" s="11">
        <f t="shared" si="2"/>
        <v>0</v>
      </c>
      <c r="G11" s="12" t="s">
        <v>13</v>
      </c>
    </row>
    <row r="12" spans="1:7" s="13" customFormat="1" ht="36" customHeight="1">
      <c r="A12" s="12" t="s">
        <v>14</v>
      </c>
      <c r="B12" s="11">
        <v>8974.627815228536</v>
      </c>
      <c r="C12" s="11">
        <f t="shared" si="0"/>
        <v>3.0077194785101837</v>
      </c>
      <c r="D12" s="11">
        <v>9538.809545970953</v>
      </c>
      <c r="E12" s="11">
        <f t="shared" si="1"/>
        <v>3.0038526498109603</v>
      </c>
      <c r="F12" s="11">
        <f t="shared" si="2"/>
        <v>6.2864081091484225</v>
      </c>
      <c r="G12" s="12" t="s">
        <v>15</v>
      </c>
    </row>
    <row r="13" spans="1:7" s="13" customFormat="1" ht="36" customHeight="1">
      <c r="A13" s="12" t="s">
        <v>16</v>
      </c>
      <c r="B13" s="11">
        <v>113128.2831900127</v>
      </c>
      <c r="C13" s="11">
        <f t="shared" si="0"/>
        <v>37.913342806668005</v>
      </c>
      <c r="D13" s="11">
        <v>118317.68121657784</v>
      </c>
      <c r="E13" s="11">
        <f t="shared" si="1"/>
        <v>37.25924902149085</v>
      </c>
      <c r="F13" s="11">
        <f t="shared" si="2"/>
        <v>4.587180040422711</v>
      </c>
      <c r="G13" s="12" t="s">
        <v>17</v>
      </c>
    </row>
    <row r="14" spans="1:7" s="13" customFormat="1" ht="36" customHeight="1">
      <c r="A14" s="12" t="s">
        <v>18</v>
      </c>
      <c r="B14" s="11">
        <v>5491.708776675352</v>
      </c>
      <c r="C14" s="11">
        <f t="shared" si="0"/>
        <v>1.8404684626457877</v>
      </c>
      <c r="D14" s="11">
        <v>5433.888404368429</v>
      </c>
      <c r="E14" s="11">
        <f t="shared" si="1"/>
        <v>1.7111778994616342</v>
      </c>
      <c r="F14" s="11">
        <f t="shared" si="2"/>
        <v>-1.052866687915066</v>
      </c>
      <c r="G14" s="12" t="s">
        <v>19</v>
      </c>
    </row>
    <row r="15" spans="1:7" s="13" customFormat="1" ht="36" customHeight="1">
      <c r="A15" s="12" t="s">
        <v>20</v>
      </c>
      <c r="B15" s="11">
        <v>532.3051197124066</v>
      </c>
      <c r="C15" s="11">
        <f t="shared" si="0"/>
        <v>0.17839452621678784</v>
      </c>
      <c r="D15" s="11">
        <v>527.1285529999066</v>
      </c>
      <c r="E15" s="11">
        <f t="shared" si="1"/>
        <v>0.16599728646313078</v>
      </c>
      <c r="F15" s="11">
        <f t="shared" si="2"/>
        <v>-0.9724811054413363</v>
      </c>
      <c r="G15" s="12" t="s">
        <v>21</v>
      </c>
    </row>
    <row r="16" spans="1:7" s="13" customFormat="1" ht="36" customHeight="1">
      <c r="A16" s="12" t="s">
        <v>22</v>
      </c>
      <c r="B16" s="11">
        <v>5006.520613247568</v>
      </c>
      <c r="C16" s="11">
        <f t="shared" si="0"/>
        <v>1.6778645173982636</v>
      </c>
      <c r="D16" s="11">
        <v>4989.462471835404</v>
      </c>
      <c r="E16" s="11">
        <f t="shared" si="1"/>
        <v>1.5712243750044954</v>
      </c>
      <c r="F16" s="11">
        <f t="shared" si="2"/>
        <v>-0.34071848954394524</v>
      </c>
      <c r="G16" s="12" t="s">
        <v>23</v>
      </c>
    </row>
    <row r="17" spans="1:7" s="13" customFormat="1" ht="36" customHeight="1">
      <c r="A17" s="12" t="s">
        <v>24</v>
      </c>
      <c r="B17" s="11">
        <v>71751.09873012644</v>
      </c>
      <c r="C17" s="11">
        <f t="shared" si="0"/>
        <v>24.046365119333153</v>
      </c>
      <c r="D17" s="11">
        <v>78999.72208000792</v>
      </c>
      <c r="E17" s="11">
        <f t="shared" si="1"/>
        <v>24.877687657009005</v>
      </c>
      <c r="F17" s="11">
        <f t="shared" si="2"/>
        <v>10.102456238538359</v>
      </c>
      <c r="G17" s="12" t="s">
        <v>25</v>
      </c>
    </row>
    <row r="18" spans="1:7" s="13" customFormat="1" ht="36" customHeight="1">
      <c r="A18" s="12" t="s">
        <v>41</v>
      </c>
      <c r="B18" s="11">
        <v>65462.85619122307</v>
      </c>
      <c r="C18" s="11">
        <f t="shared" si="0"/>
        <v>21.938949641026287</v>
      </c>
      <c r="D18" s="11">
        <v>70009.14191201517</v>
      </c>
      <c r="E18" s="11">
        <f t="shared" si="1"/>
        <v>22.046477123785813</v>
      </c>
      <c r="F18" s="11">
        <f t="shared" si="2"/>
        <v>6.944832513130761</v>
      </c>
      <c r="G18" s="12" t="s">
        <v>26</v>
      </c>
    </row>
    <row r="19" spans="1:7" s="13" customFormat="1" ht="36" customHeight="1">
      <c r="A19" s="12" t="s">
        <v>27</v>
      </c>
      <c r="B19" s="11">
        <v>10570.196416506538</v>
      </c>
      <c r="C19" s="11">
        <f t="shared" si="0"/>
        <v>3.5424517103270743</v>
      </c>
      <c r="D19" s="11">
        <v>11330.9404161797</v>
      </c>
      <c r="E19" s="11">
        <f t="shared" si="1"/>
        <v>3.568209977351732</v>
      </c>
      <c r="F19" s="11">
        <f t="shared" si="2"/>
        <v>7.197065879354669</v>
      </c>
      <c r="G19" s="12" t="s">
        <v>28</v>
      </c>
    </row>
    <row r="20" spans="1:7" s="15" customFormat="1" ht="36" customHeight="1">
      <c r="A20" s="12" t="s">
        <v>29</v>
      </c>
      <c r="B20" s="11">
        <v>3101.397500774766</v>
      </c>
      <c r="C20" s="11">
        <f t="shared" si="0"/>
        <v>1.0393894728263477</v>
      </c>
      <c r="D20" s="11">
        <v>3192.6900699518787</v>
      </c>
      <c r="E20" s="11">
        <f t="shared" si="1"/>
        <v>1.0054053894703157</v>
      </c>
      <c r="F20" s="11">
        <f t="shared" si="2"/>
        <v>2.943594594188803</v>
      </c>
      <c r="G20" s="12" t="s">
        <v>30</v>
      </c>
    </row>
    <row r="21" spans="1:7" ht="36" customHeight="1">
      <c r="A21" s="12" t="s">
        <v>31</v>
      </c>
      <c r="B21" s="11">
        <v>680.9006588140226</v>
      </c>
      <c r="C21" s="11">
        <f t="shared" si="0"/>
        <v>0.22819421781149393</v>
      </c>
      <c r="D21" s="11">
        <v>1121.0089855124222</v>
      </c>
      <c r="E21" s="11">
        <f t="shared" si="1"/>
        <v>0.35301531028216215</v>
      </c>
      <c r="F21" s="11">
        <f t="shared" si="2"/>
        <v>64.63620221266497</v>
      </c>
      <c r="G21" s="12" t="s">
        <v>32</v>
      </c>
    </row>
    <row r="22" spans="1:7" ht="36" customHeight="1">
      <c r="A22" s="22" t="s">
        <v>33</v>
      </c>
      <c r="B22" s="11">
        <v>1018.3026842348551</v>
      </c>
      <c r="C22" s="11">
        <f t="shared" si="0"/>
        <v>0.34126973078430506</v>
      </c>
      <c r="D22" s="11">
        <v>1110.629096729055</v>
      </c>
      <c r="E22" s="11">
        <f t="shared" si="1"/>
        <v>0.3497465945921806</v>
      </c>
      <c r="F22" s="11">
        <f t="shared" si="2"/>
        <v>9.06669636872981</v>
      </c>
      <c r="G22" s="12" t="s">
        <v>34</v>
      </c>
    </row>
    <row r="23" spans="1:7" ht="36" customHeight="1">
      <c r="A23" s="22" t="s">
        <v>35</v>
      </c>
      <c r="B23" s="11">
        <v>30.517895</v>
      </c>
      <c r="C23" s="11">
        <f t="shared" si="0"/>
        <v>0.010227640535563664</v>
      </c>
      <c r="D23" s="11">
        <v>30.517895</v>
      </c>
      <c r="E23" s="11">
        <f t="shared" si="1"/>
        <v>0.00961034595780594</v>
      </c>
      <c r="F23" s="11">
        <f t="shared" si="2"/>
        <v>0</v>
      </c>
      <c r="G23" s="12" t="s">
        <v>36</v>
      </c>
    </row>
    <row r="24" spans="1:7" ht="36" customHeight="1">
      <c r="A24" s="20" t="s">
        <v>37</v>
      </c>
      <c r="B24" s="19">
        <f>SUM(B8:B23)</f>
        <v>298386.46454070066</v>
      </c>
      <c r="C24" s="19">
        <f t="shared" si="0"/>
        <v>100</v>
      </c>
      <c r="D24" s="19">
        <f>SUM(D8:D23)</f>
        <v>317552.51199060155</v>
      </c>
      <c r="E24" s="19">
        <f t="shared" si="1"/>
        <v>100</v>
      </c>
      <c r="F24" s="18">
        <f t="shared" si="2"/>
        <v>6.423229511902528</v>
      </c>
      <c r="G24" s="21" t="s">
        <v>38</v>
      </c>
    </row>
    <row r="25" spans="1:7" ht="12">
      <c r="A25" s="23" t="s">
        <v>43</v>
      </c>
      <c r="B25" s="17"/>
      <c r="G25" s="1" t="s">
        <v>44</v>
      </c>
    </row>
    <row r="26" spans="1:7" ht="12">
      <c r="A26" s="1" t="s">
        <v>46</v>
      </c>
      <c r="G26" s="16" t="s">
        <v>45</v>
      </c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subject/>
  <dc:creator>Mis Nabil Alkarad</dc:creator>
  <cp:keywords/>
  <dc:description/>
  <cp:lastModifiedBy>Mayss Nabil Alkarad</cp:lastModifiedBy>
  <cp:lastPrinted>2016-02-21T05:25:48Z</cp:lastPrinted>
  <dcterms:created xsi:type="dcterms:W3CDTF">2014-03-10T07:04:38Z</dcterms:created>
  <dcterms:modified xsi:type="dcterms:W3CDTF">2021-04-15T09:21:22Z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2018-12-29T00:00:00Z</vt:lpwstr>
  </property>
  <property fmtid="{D5CDD505-2E9C-101B-9397-08002B2CF9AE}" pid="4" name="Topic_Id">
    <vt:lpwstr>24</vt:lpwstr>
  </property>
  <property fmtid="{D5CDD505-2E9C-101B-9397-08002B2CF9AE}" pid="5" name="ReportOrder">
    <vt:lpwstr>16.0000000000000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 المباشر حسب النشاط الاقتصادي</vt:lpwstr>
  </property>
  <property fmtid="{D5CDD505-2E9C-101B-9397-08002B2CF9AE}" pid="10" name="Project_Id">
    <vt:lpwstr>20</vt:lpwstr>
  </property>
</Properties>
</file>